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0.10\sberbel\"/>
    </mc:Choice>
  </mc:AlternateContent>
  <xr:revisionPtr revIDLastSave="0" documentId="13_ncr:1_{CF68E1C8-651C-49F7-943F-042E79E779D1}" xr6:coauthVersionLast="47" xr6:coauthVersionMax="47" xr10:uidLastSave="{00000000-0000-0000-0000-000000000000}"/>
  <bookViews>
    <workbookView xWindow="-28920" yWindow="-120" windowWidth="29040" windowHeight="15840" xr2:uid="{81946E3A-EA8F-4AE1-802D-8DF5C0DC2E2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10" i="1"/>
  <c r="F9" i="1"/>
  <c r="F8" i="1"/>
  <c r="F7" i="1"/>
  <c r="F6" i="1"/>
  <c r="F5" i="1"/>
  <c r="F4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<sst xmlns="http://schemas.openxmlformats.org/spreadsheetml/2006/main" count="5" uniqueCount="5">
  <si>
    <t xml:space="preserve">PRESUPUESTO DE GASTOS </t>
  </si>
  <si>
    <t xml:space="preserve">LIQUIDACIÓN CAPITULO 2 </t>
  </si>
  <si>
    <t>LIQUIDACIÓN CAPITULO 6</t>
  </si>
  <si>
    <t xml:space="preserve">% SOBRE EL PRESUPUESTO DE CONTRATOS </t>
  </si>
  <si>
    <t>TOTAL CAP2+ CAP6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</si>
</sst>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44" fontId="0" fillId="0" borderId="0" xfId="1" applyFont="1"/>
    <xf numFmtId="44" fontId="0" fillId="0" borderId="0" xfId="0" applyNumberFormat="1"/>
    <xf numFmtId="10" fontId="0" fillId="0" borderId="0" xfId="2" applyNumberFormat="1" applyFont="1"/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BA383-ADE1-4B47-9D3A-173FB1268E7E}">
  <dimension ref="A3:F11"/>
  <sheetViews>
    <sheetView tabSelected="1" workbookViewId="0">
      <selection activeCell="H14" sqref="H14"/>
    </sheetView>
  </sheetViews>
  <sheetFormatPr baseColWidth="10" defaultRowHeight="15" x14ac:dyDescent="0.25"/>
  <cols>
    <col min="1" max="1" width="17.5703125" customWidth="1"/>
    <col min="2" max="2" width="20.42578125" customWidth="1"/>
    <col min="3" max="3" width="19.42578125" customWidth="1"/>
    <col min="4" max="4" width="19" customWidth="1"/>
    <col min="5" max="5" width="15.85546875" customWidth="1"/>
    <col min="6" max="6" width="16.140625" customWidth="1"/>
  </cols>
  <sheetData>
    <row r="3" spans="1:6" ht="30" x14ac:dyDescent="0.25">
      <c r="B3" s="1" t="s">
        <v>0</v>
      </c>
      <c r="C3" s="1" t="s">
        <v>1</v>
      </c>
      <c r="D3" s="1" t="s">
        <v>2</v>
      </c>
      <c r="E3" s="1" t="s">
        <v>4</v>
      </c>
      <c r="F3" t="s">
        <v>3</v>
      </c>
    </row>
    <row r="4" spans="1:6" x14ac:dyDescent="0.25">
      <c r="A4">
        <v>2016</v>
      </c>
      <c r="B4" s="2">
        <v>35834000</v>
      </c>
      <c r="C4" s="3">
        <v>12890907.949999999</v>
      </c>
      <c r="D4" s="3">
        <v>1969080.77</v>
      </c>
      <c r="E4" s="4">
        <f>C4+D4</f>
        <v>14859988.719999999</v>
      </c>
      <c r="F4" s="5">
        <f>E4/B4</f>
        <v>0.41468964447173073</v>
      </c>
    </row>
    <row r="5" spans="1:6" x14ac:dyDescent="0.25">
      <c r="A5">
        <v>2017</v>
      </c>
      <c r="B5" s="3">
        <v>39160000</v>
      </c>
      <c r="C5" s="3">
        <v>16773928.039999999</v>
      </c>
      <c r="D5" s="3">
        <v>2317310.0699999998</v>
      </c>
      <c r="E5" s="4">
        <f t="shared" ref="E5:E11" si="0">C5+D5</f>
        <v>19091238.109999999</v>
      </c>
      <c r="F5" s="5">
        <f t="shared" ref="F5:F11" si="1">E5/B5</f>
        <v>0.48751884856996935</v>
      </c>
    </row>
    <row r="6" spans="1:6" x14ac:dyDescent="0.25">
      <c r="A6">
        <v>2018</v>
      </c>
      <c r="B6" s="3">
        <v>41882000</v>
      </c>
      <c r="C6" s="3">
        <v>15995580.1</v>
      </c>
      <c r="D6" s="3">
        <v>4446971.88</v>
      </c>
      <c r="E6" s="4">
        <f t="shared" si="0"/>
        <v>20442551.98</v>
      </c>
      <c r="F6" s="5">
        <f t="shared" si="1"/>
        <v>0.48809875316365026</v>
      </c>
    </row>
    <row r="7" spans="1:6" x14ac:dyDescent="0.25">
      <c r="A7">
        <v>2019</v>
      </c>
      <c r="B7" s="3">
        <v>42472100</v>
      </c>
      <c r="C7" s="3">
        <v>19577849.219999999</v>
      </c>
      <c r="D7" s="3">
        <v>4840188.72</v>
      </c>
      <c r="E7" s="4">
        <f t="shared" si="0"/>
        <v>24418037.939999998</v>
      </c>
      <c r="F7" s="5">
        <f t="shared" si="1"/>
        <v>0.57491948691023043</v>
      </c>
    </row>
    <row r="8" spans="1:6" x14ac:dyDescent="0.25">
      <c r="A8">
        <v>2020</v>
      </c>
      <c r="B8" s="3">
        <v>42938540</v>
      </c>
      <c r="C8" s="3">
        <v>16655390.630000001</v>
      </c>
      <c r="D8" s="3">
        <v>4383050.71</v>
      </c>
      <c r="E8" s="4">
        <f t="shared" si="0"/>
        <v>21038441.34</v>
      </c>
      <c r="F8" s="5">
        <f t="shared" si="1"/>
        <v>0.4899663877719177</v>
      </c>
    </row>
    <row r="9" spans="1:6" x14ac:dyDescent="0.25">
      <c r="A9">
        <v>2021</v>
      </c>
      <c r="B9" s="3">
        <v>43130978.799999997</v>
      </c>
      <c r="C9" s="3">
        <v>18160992</v>
      </c>
      <c r="D9" s="3">
        <v>4136151.58</v>
      </c>
      <c r="E9" s="4">
        <f t="shared" si="0"/>
        <v>22297143.579999998</v>
      </c>
      <c r="F9" s="5">
        <f t="shared" si="1"/>
        <v>0.51696354222315954</v>
      </c>
    </row>
    <row r="10" spans="1:6" x14ac:dyDescent="0.25">
      <c r="A10">
        <v>2022</v>
      </c>
      <c r="B10" s="3">
        <v>46267101.359999999</v>
      </c>
      <c r="C10" s="3">
        <v>20711168.379999999</v>
      </c>
      <c r="D10" s="3">
        <v>6392278.4000000004</v>
      </c>
      <c r="E10" s="4">
        <f t="shared" si="0"/>
        <v>27103446.780000001</v>
      </c>
      <c r="F10" s="5">
        <f t="shared" si="1"/>
        <v>0.58580386458858991</v>
      </c>
    </row>
    <row r="11" spans="1:6" x14ac:dyDescent="0.25">
      <c r="A11">
        <v>2023</v>
      </c>
      <c r="B11" s="3">
        <v>50176448.689999998</v>
      </c>
      <c r="C11" s="3">
        <v>26270971.199999999</v>
      </c>
      <c r="D11" s="3">
        <v>10290189.890000001</v>
      </c>
      <c r="E11" s="4">
        <f t="shared" si="0"/>
        <v>36561161.090000004</v>
      </c>
      <c r="F11" s="5">
        <f t="shared" si="1"/>
        <v>0.72865182858759237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Intervencion Rincon de la Victoria</dc:creator>
  <cp:lastModifiedBy>Intervencion Rincon de la Victoria</cp:lastModifiedBy>
  <dcterms:created xsi:type="dcterms:W3CDTF">2024-10-14T09:30:40Z</dcterms:created>
  <dcterms:modified xsi:type="dcterms:W3CDTF">2024-10-14T10:05:25Z</dcterms:modified>
</cp:coreProperties>
</file>